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Data" sheetId="1" r:id="rId1"/>
    <sheet name="P vs depth graph" sheetId="2" r:id="rId2"/>
  </sheets>
  <definedNames>
    <definedName name="solver_adj" localSheetId="0" hidden="1">'Data'!$C$11:$C$24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'Data'!#REF!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'Data'!#REF!</definedName>
    <definedName name="solver_pre" localSheetId="0" hidden="1">0.000001</definedName>
    <definedName name="solver_rel1" localSheetId="0" hidden="1">1</definedName>
    <definedName name="solver_rhs1" localSheetId="0" hidden="1">'Data'!$C$26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0.915</definedName>
  </definedNames>
  <calcPr fullCalcOnLoad="1"/>
</workbook>
</file>

<file path=xl/sharedStrings.xml><?xml version="1.0" encoding="utf-8"?>
<sst xmlns="http://schemas.openxmlformats.org/spreadsheetml/2006/main" count="15" uniqueCount="15">
  <si>
    <t>Variation of Pressure with Depth</t>
  </si>
  <si>
    <t>Atmospheric Pressure:</t>
  </si>
  <si>
    <r>
      <t>L</t>
    </r>
    <r>
      <rPr>
        <vertAlign val="subscript"/>
        <sz val="10"/>
        <rFont val="Arial"/>
        <family val="2"/>
      </rPr>
      <t>o</t>
    </r>
  </si>
  <si>
    <t>[meters]</t>
  </si>
  <si>
    <t>[kPa]</t>
  </si>
  <si>
    <t>depth [meters]</t>
  </si>
  <si>
    <t>L [meters]</t>
  </si>
  <si>
    <t>height [meters]</t>
  </si>
  <si>
    <r>
      <t>L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[meters]</t>
    </r>
  </si>
  <si>
    <r>
      <t>P</t>
    </r>
    <r>
      <rPr>
        <vertAlign val="subscript"/>
        <sz val="10"/>
        <rFont val="Arial"/>
        <family val="2"/>
      </rPr>
      <t>exp</t>
    </r>
    <r>
      <rPr>
        <sz val="10"/>
        <rFont val="Arial"/>
        <family val="0"/>
      </rPr>
      <t xml:space="preserve"> [kPa]</t>
    </r>
  </si>
  <si>
    <r>
      <t>P</t>
    </r>
    <r>
      <rPr>
        <vertAlign val="subscript"/>
        <sz val="10"/>
        <rFont val="Arial"/>
        <family val="2"/>
      </rPr>
      <t>theo</t>
    </r>
    <r>
      <rPr>
        <sz val="10"/>
        <rFont val="Arial"/>
        <family val="0"/>
      </rPr>
      <t xml:space="preserve"> [kPa]</t>
    </r>
  </si>
  <si>
    <t>% difference in Pressure values</t>
  </si>
  <si>
    <r>
      <t>D</t>
    </r>
    <r>
      <rPr>
        <sz val="10"/>
        <rFont val="Arial"/>
        <family val="0"/>
      </rPr>
      <t xml:space="preserve">g </t>
    </r>
  </si>
  <si>
    <r>
      <t>[N/m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</si>
  <si>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[inches of  Hg]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</si>
</sst>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00"/>
    <numFmt numFmtId="167" formatCode="0.0000000"/>
    <numFmt numFmtId="168" formatCode="0.0000000000"/>
  </numFmts>
  <fonts count="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  <font>
      <sz val="10"/>
      <name val="WP Greek Century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5" fontId="0" fillId="0" borderId="4" xfId="0" applyNumberFormat="1" applyBorder="1" applyAlignment="1" applyProtection="1">
      <alignment/>
      <protection hidden="1"/>
    </xf>
    <xf numFmtId="165" fontId="0" fillId="0" borderId="5" xfId="0" applyNumberFormat="1" applyBorder="1" applyAlignment="1" applyProtection="1">
      <alignment/>
      <protection hidden="1"/>
    </xf>
    <xf numFmtId="165" fontId="0" fillId="0" borderId="6" xfId="0" applyNumberFormat="1" applyBorder="1" applyAlignment="1" applyProtection="1">
      <alignment/>
      <protection hidden="1"/>
    </xf>
    <xf numFmtId="165" fontId="0" fillId="0" borderId="7" xfId="0" applyNumberFormat="1" applyBorder="1" applyAlignment="1" applyProtection="1">
      <alignment/>
      <protection hidden="1"/>
    </xf>
    <xf numFmtId="165" fontId="0" fillId="0" borderId="8" xfId="0" applyNumberForma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165" fontId="0" fillId="0" borderId="8" xfId="0" applyNumberFormat="1" applyFont="1" applyBorder="1" applyAlignment="1" applyProtection="1">
      <alignment horizontal="center" vertical="center"/>
      <protection hidden="1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hidden="1"/>
    </xf>
    <xf numFmtId="165" fontId="0" fillId="0" borderId="14" xfId="0" applyNumberFormat="1" applyBorder="1" applyAlignment="1" applyProtection="1">
      <alignment/>
      <protection hidden="1"/>
    </xf>
    <xf numFmtId="164" fontId="0" fillId="0" borderId="4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Pressure as a function of Immersion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Data!$E$11:$E$24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Data!$D$11:$D$24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8175841"/>
        <c:axId val="6473706"/>
      </c:scatterChart>
      <c:valAx>
        <c:axId val="8175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Immersion Depth, d [meters]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6473706"/>
        <c:crosses val="autoZero"/>
        <c:crossBetween val="midCat"/>
        <c:dispUnits/>
      </c:valAx>
      <c:valAx>
        <c:axId val="6473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Experimental Pressure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81758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C1"/>
    </sheetView>
  </sheetViews>
  <sheetFormatPr defaultColWidth="9.140625" defaultRowHeight="12.75"/>
  <cols>
    <col min="1" max="7" width="13.7109375" style="0" customWidth="1"/>
  </cols>
  <sheetData>
    <row r="1" spans="1:4" ht="12.75">
      <c r="A1" s="25" t="s">
        <v>0</v>
      </c>
      <c r="B1" s="25"/>
      <c r="C1" s="25"/>
      <c r="D1" s="2"/>
    </row>
    <row r="3" spans="3:4" ht="12.75">
      <c r="C3" s="4" t="s">
        <v>14</v>
      </c>
      <c r="D3" s="4" t="s">
        <v>4</v>
      </c>
    </row>
    <row r="4" spans="1:8" ht="12.75">
      <c r="A4" s="26" t="s">
        <v>1</v>
      </c>
      <c r="B4" s="26"/>
      <c r="C4" s="18"/>
      <c r="D4" s="12">
        <f>C4*3.37685</f>
        <v>0</v>
      </c>
      <c r="E4" s="1"/>
      <c r="F4" s="1"/>
      <c r="G4" s="1"/>
      <c r="H4" s="1"/>
    </row>
    <row r="6" spans="1:3" ht="15.75">
      <c r="A6" t="s">
        <v>2</v>
      </c>
      <c r="B6" s="18"/>
      <c r="C6" s="3" t="s">
        <v>3</v>
      </c>
    </row>
    <row r="7" spans="2:3" ht="12.75">
      <c r="B7" s="15"/>
      <c r="C7" s="3"/>
    </row>
    <row r="8" spans="1:3" ht="14.25">
      <c r="A8" s="13" t="s">
        <v>12</v>
      </c>
      <c r="B8" s="14">
        <f>1000*9.8</f>
        <v>9800</v>
      </c>
      <c r="C8" t="s">
        <v>13</v>
      </c>
    </row>
    <row r="9" ht="13.5" thickBot="1"/>
    <row r="10" spans="1:7" ht="45" customHeight="1" thickBot="1">
      <c r="A10" s="5" t="s">
        <v>5</v>
      </c>
      <c r="B10" s="6" t="s">
        <v>8</v>
      </c>
      <c r="C10" s="6" t="s">
        <v>6</v>
      </c>
      <c r="D10" s="6" t="s">
        <v>9</v>
      </c>
      <c r="E10" s="6" t="s">
        <v>7</v>
      </c>
      <c r="F10" s="6" t="s">
        <v>10</v>
      </c>
      <c r="G10" s="7" t="s">
        <v>11</v>
      </c>
    </row>
    <row r="11" spans="1:8" ht="13.5" thickTop="1">
      <c r="A11" s="16"/>
      <c r="B11" s="22"/>
      <c r="C11" s="8">
        <f>$B$6-B11</f>
        <v>0</v>
      </c>
      <c r="D11" s="8" t="e">
        <f>($D$4*$B$6)/C11</f>
        <v>#DIV/0!</v>
      </c>
      <c r="E11" s="8">
        <f>A11-B11</f>
        <v>0</v>
      </c>
      <c r="F11" s="8">
        <f aca="true" t="shared" si="0" ref="F11:F24">$D$4+(($B$8*E11)/1000)</f>
        <v>0</v>
      </c>
      <c r="G11" s="9" t="e">
        <f aca="true" t="shared" si="1" ref="G11:G24">100*(F11-D11)/F11</f>
        <v>#DIV/0!</v>
      </c>
      <c r="H11" s="3"/>
    </row>
    <row r="12" spans="1:8" ht="12.75">
      <c r="A12" s="17"/>
      <c r="B12" s="23"/>
      <c r="C12" s="8">
        <f aca="true" t="shared" si="2" ref="C12:C24">$B$6-B12</f>
        <v>0</v>
      </c>
      <c r="D12" s="8" t="e">
        <f aca="true" t="shared" si="3" ref="D12:D24">($D$4*$B$6)/C12</f>
        <v>#DIV/0!</v>
      </c>
      <c r="E12" s="10">
        <f aca="true" t="shared" si="4" ref="E12:E24">A12-B12</f>
        <v>0</v>
      </c>
      <c r="F12" s="8">
        <f t="shared" si="0"/>
        <v>0</v>
      </c>
      <c r="G12" s="11" t="e">
        <f t="shared" si="1"/>
        <v>#DIV/0!</v>
      </c>
      <c r="H12" s="3"/>
    </row>
    <row r="13" spans="1:8" ht="12.75">
      <c r="A13" s="17"/>
      <c r="B13" s="23"/>
      <c r="C13" s="8">
        <f t="shared" si="2"/>
        <v>0</v>
      </c>
      <c r="D13" s="8" t="e">
        <f t="shared" si="3"/>
        <v>#DIV/0!</v>
      </c>
      <c r="E13" s="10">
        <f t="shared" si="4"/>
        <v>0</v>
      </c>
      <c r="F13" s="8">
        <f t="shared" si="0"/>
        <v>0</v>
      </c>
      <c r="G13" s="11" t="e">
        <f t="shared" si="1"/>
        <v>#DIV/0!</v>
      </c>
      <c r="H13" s="3"/>
    </row>
    <row r="14" spans="1:8" ht="12.75">
      <c r="A14" s="17"/>
      <c r="B14" s="23"/>
      <c r="C14" s="8">
        <f t="shared" si="2"/>
        <v>0</v>
      </c>
      <c r="D14" s="8" t="e">
        <f t="shared" si="3"/>
        <v>#DIV/0!</v>
      </c>
      <c r="E14" s="10">
        <f t="shared" si="4"/>
        <v>0</v>
      </c>
      <c r="F14" s="8">
        <f t="shared" si="0"/>
        <v>0</v>
      </c>
      <c r="G14" s="11" t="e">
        <f t="shared" si="1"/>
        <v>#DIV/0!</v>
      </c>
      <c r="H14" s="3"/>
    </row>
    <row r="15" spans="1:8" ht="12.75">
      <c r="A15" s="17"/>
      <c r="B15" s="23"/>
      <c r="C15" s="8">
        <f t="shared" si="2"/>
        <v>0</v>
      </c>
      <c r="D15" s="8" t="e">
        <f t="shared" si="3"/>
        <v>#DIV/0!</v>
      </c>
      <c r="E15" s="10">
        <f t="shared" si="4"/>
        <v>0</v>
      </c>
      <c r="F15" s="8">
        <f t="shared" si="0"/>
        <v>0</v>
      </c>
      <c r="G15" s="11" t="e">
        <f t="shared" si="1"/>
        <v>#DIV/0!</v>
      </c>
      <c r="H15" s="3"/>
    </row>
    <row r="16" spans="1:8" ht="12.75">
      <c r="A16" s="17"/>
      <c r="B16" s="23"/>
      <c r="C16" s="8">
        <f t="shared" si="2"/>
        <v>0</v>
      </c>
      <c r="D16" s="8" t="e">
        <f t="shared" si="3"/>
        <v>#DIV/0!</v>
      </c>
      <c r="E16" s="10">
        <f t="shared" si="4"/>
        <v>0</v>
      </c>
      <c r="F16" s="8">
        <f t="shared" si="0"/>
        <v>0</v>
      </c>
      <c r="G16" s="11" t="e">
        <f t="shared" si="1"/>
        <v>#DIV/0!</v>
      </c>
      <c r="H16" s="3"/>
    </row>
    <row r="17" spans="1:8" ht="12.75">
      <c r="A17" s="17"/>
      <c r="B17" s="23"/>
      <c r="C17" s="8">
        <f t="shared" si="2"/>
        <v>0</v>
      </c>
      <c r="D17" s="8" t="e">
        <f t="shared" si="3"/>
        <v>#DIV/0!</v>
      </c>
      <c r="E17" s="10">
        <f t="shared" si="4"/>
        <v>0</v>
      </c>
      <c r="F17" s="8">
        <f t="shared" si="0"/>
        <v>0</v>
      </c>
      <c r="G17" s="11" t="e">
        <f t="shared" si="1"/>
        <v>#DIV/0!</v>
      </c>
      <c r="H17" s="3"/>
    </row>
    <row r="18" spans="1:8" ht="12.75">
      <c r="A18" s="17"/>
      <c r="B18" s="23"/>
      <c r="C18" s="8">
        <f t="shared" si="2"/>
        <v>0</v>
      </c>
      <c r="D18" s="8" t="e">
        <f t="shared" si="3"/>
        <v>#DIV/0!</v>
      </c>
      <c r="E18" s="10">
        <f t="shared" si="4"/>
        <v>0</v>
      </c>
      <c r="F18" s="8">
        <f t="shared" si="0"/>
        <v>0</v>
      </c>
      <c r="G18" s="11" t="e">
        <f t="shared" si="1"/>
        <v>#DIV/0!</v>
      </c>
      <c r="H18" s="3"/>
    </row>
    <row r="19" spans="1:8" ht="12.75">
      <c r="A19" s="17"/>
      <c r="B19" s="23"/>
      <c r="C19" s="8">
        <f t="shared" si="2"/>
        <v>0</v>
      </c>
      <c r="D19" s="8" t="e">
        <f t="shared" si="3"/>
        <v>#DIV/0!</v>
      </c>
      <c r="E19" s="10">
        <f t="shared" si="4"/>
        <v>0</v>
      </c>
      <c r="F19" s="8">
        <f t="shared" si="0"/>
        <v>0</v>
      </c>
      <c r="G19" s="11" t="e">
        <f t="shared" si="1"/>
        <v>#DIV/0!</v>
      </c>
      <c r="H19" s="3"/>
    </row>
    <row r="20" spans="1:8" ht="12.75">
      <c r="A20" s="17"/>
      <c r="B20" s="23"/>
      <c r="C20" s="8">
        <f t="shared" si="2"/>
        <v>0</v>
      </c>
      <c r="D20" s="8" t="e">
        <f t="shared" si="3"/>
        <v>#DIV/0!</v>
      </c>
      <c r="E20" s="10">
        <f t="shared" si="4"/>
        <v>0</v>
      </c>
      <c r="F20" s="8">
        <f t="shared" si="0"/>
        <v>0</v>
      </c>
      <c r="G20" s="11" t="e">
        <f t="shared" si="1"/>
        <v>#DIV/0!</v>
      </c>
      <c r="H20" s="3"/>
    </row>
    <row r="21" spans="1:8" ht="12.75">
      <c r="A21" s="17"/>
      <c r="B21" s="23"/>
      <c r="C21" s="8">
        <f t="shared" si="2"/>
        <v>0</v>
      </c>
      <c r="D21" s="8" t="e">
        <f t="shared" si="3"/>
        <v>#DIV/0!</v>
      </c>
      <c r="E21" s="10">
        <f t="shared" si="4"/>
        <v>0</v>
      </c>
      <c r="F21" s="8">
        <f t="shared" si="0"/>
        <v>0</v>
      </c>
      <c r="G21" s="11" t="e">
        <f t="shared" si="1"/>
        <v>#DIV/0!</v>
      </c>
      <c r="H21" s="3"/>
    </row>
    <row r="22" spans="1:8" ht="12.75">
      <c r="A22" s="17"/>
      <c r="B22" s="23"/>
      <c r="C22" s="8">
        <f t="shared" si="2"/>
        <v>0</v>
      </c>
      <c r="D22" s="8" t="e">
        <f t="shared" si="3"/>
        <v>#DIV/0!</v>
      </c>
      <c r="E22" s="10">
        <f t="shared" si="4"/>
        <v>0</v>
      </c>
      <c r="F22" s="8">
        <f t="shared" si="0"/>
        <v>0</v>
      </c>
      <c r="G22" s="11" t="e">
        <f t="shared" si="1"/>
        <v>#DIV/0!</v>
      </c>
      <c r="H22" s="3"/>
    </row>
    <row r="23" spans="1:8" ht="12.75">
      <c r="A23" s="17"/>
      <c r="B23" s="23"/>
      <c r="C23" s="8">
        <f t="shared" si="2"/>
        <v>0</v>
      </c>
      <c r="D23" s="8" t="e">
        <f t="shared" si="3"/>
        <v>#DIV/0!</v>
      </c>
      <c r="E23" s="10">
        <f t="shared" si="4"/>
        <v>0</v>
      </c>
      <c r="F23" s="8">
        <f t="shared" si="0"/>
        <v>0</v>
      </c>
      <c r="G23" s="11" t="e">
        <f t="shared" si="1"/>
        <v>#DIV/0!</v>
      </c>
      <c r="H23" s="3"/>
    </row>
    <row r="24" spans="1:8" ht="13.5" thickBot="1">
      <c r="A24" s="19"/>
      <c r="B24" s="24"/>
      <c r="C24" s="20">
        <f t="shared" si="2"/>
        <v>0</v>
      </c>
      <c r="D24" s="20" t="e">
        <f t="shared" si="3"/>
        <v>#DIV/0!</v>
      </c>
      <c r="E24" s="20">
        <f t="shared" si="4"/>
        <v>0</v>
      </c>
      <c r="F24" s="20">
        <f t="shared" si="0"/>
        <v>0</v>
      </c>
      <c r="G24" s="21" t="e">
        <f t="shared" si="1"/>
        <v>#DIV/0!</v>
      </c>
      <c r="H24" s="3"/>
    </row>
    <row r="26" spans="1:5" ht="12.75">
      <c r="A26" s="3"/>
      <c r="D26" s="3"/>
      <c r="E26" s="3"/>
    </row>
    <row r="27" spans="4:5" ht="12.75">
      <c r="D27" s="3"/>
      <c r="E27" s="3"/>
    </row>
  </sheetData>
  <mergeCells count="2">
    <mergeCell ref="A1:C1"/>
    <mergeCell ref="A4:B4"/>
  </mergeCells>
  <dataValidations count="1">
    <dataValidation type="decimal" operator="notEqual" showInputMessage="1" showErrorMessage="1" sqref="A11:B24">
      <formula1>A26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Tajhid Robinson</dc:creator>
  <cp:keywords/>
  <dc:description/>
  <cp:lastModifiedBy>physicsstu</cp:lastModifiedBy>
  <cp:lastPrinted>2005-01-07T22:08:03Z</cp:lastPrinted>
  <dcterms:created xsi:type="dcterms:W3CDTF">2004-06-28T16:00:58Z</dcterms:created>
  <dcterms:modified xsi:type="dcterms:W3CDTF">2006-11-15T13:25:08Z</dcterms:modified>
  <cp:category/>
  <cp:version/>
  <cp:contentType/>
  <cp:contentStatus/>
</cp:coreProperties>
</file>